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285" windowWidth="7650" windowHeight="2415" activeTab="0"/>
  </bookViews>
  <sheets>
    <sheet name="Структур фін на01.01.ПЗАГС 2024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<sst xmlns="http://schemas.openxmlformats.org/spreadsheetml/2006/main" count="27" uniqueCount="19">
  <si>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Затверджені кошторисні призначення на оплату праці у 2015 році (станом на 01.04.2015 року)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</si>
  <si>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</si>
  <si>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</si>
  <si>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</si>
  <si>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(тис. грн.)</t>
  </si>
  <si>
    <t>0330</t>
  </si>
  <si>
    <t>КПКВК</t>
  </si>
  <si>
    <t>КФКВ</t>
  </si>
  <si>
    <t>0501020</t>
  </si>
  <si>
    <t>Всього</t>
  </si>
  <si>
    <t>видатки споживання</t>
  </si>
  <si>
    <t>з них:</t>
  </si>
  <si>
    <t>оплата праці</t>
  </si>
  <si>
    <t>комунальні послуги та енергоносії</t>
  </si>
  <si>
    <t>видатки розвитку</t>
  </si>
  <si>
    <t>Разом:</t>
  </si>
  <si>
    <t>Забезпечення здійснення правосуддя місцевими, апеляційними судами та функціонування органів і установ системи правосуддя</t>
  </si>
  <si>
    <t xml:space="preserve">Південно-західний апеляційний господарський суд </t>
  </si>
  <si>
    <t>Структура та обсяг бюджетних коштів Південно-західного апеляційного господарського суду у 2024 році (відповідно до Закону України "Про Державний бюджет України на 2024 рік" від 09.11.2023 року № 3460-IX станом на 01.01.2024 року.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</si>
</sst>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UAH&quot;;\-#,##0&quot;UAH&quot;"/>
    <numFmt numFmtId="181" formatCode="#,##0&quot;UAH&quot;;[Red]\-#,##0&quot;UAH&quot;"/>
    <numFmt numFmtId="182" formatCode="#,##0.00&quot;UAH&quot;;\-#,##0.00&quot;UAH&quot;"/>
    <numFmt numFmtId="183" formatCode="#,##0.00&quot;UAH&quot;;[Red]\-#,##0.00&quot;UAH&quot;"/>
    <numFmt numFmtId="184" formatCode="_-* #,##0&quot;UAH&quot;_-;\-* #,##0&quot;UAH&quot;_-;_-* &quot;-&quot;&quot;UAH&quot;_-;_-@_-"/>
    <numFmt numFmtId="185" formatCode="_-* #,##0_U_A_H_-;\-* #,##0_U_A_H_-;_-* &quot;-&quot;_U_A_H_-;_-@_-"/>
    <numFmt numFmtId="186" formatCode="_-* #,##0.00&quot;UAH&quot;_-;\-* #,##0.00&quot;UAH&quot;_-;_-* &quot;-&quot;??&quot;UAH&quot;_-;_-@_-"/>
    <numFmt numFmtId="187" formatCode="_-* #,##0.00_U_A_H_-;\-* #,##0.00_U_A_H_-;_-* &quot;-&quot;??_U_A_H_-;_-@_-"/>
    <numFmt numFmtId="188" formatCode="#,##0.00\ &quot;грн.&quot;;[Red]\-#,##0.00\ &quot;грн.&quot;"/>
    <numFmt numFmtId="189" formatCode="_-* #,##0\ &quot;крб.&quot;_-;\-* #,##0\ &quot;крб.&quot;_-;_-* &quot;-&quot;\ &quot;крб.&quot;_-;_-@_-"/>
    <numFmt numFmtId="190" formatCode="_-* #,##0\ _к_р_б_._-;\-* #,##0\ _к_р_б_._-;_-* &quot;-&quot;\ _к_р_б_._-;_-@_-"/>
    <numFmt numFmtId="191" formatCode="_-* #,##0.00\ &quot;крб.&quot;_-;\-* #,##0.00\ &quot;крб.&quot;_-;_-* &quot;-&quot;??\ &quot;крб.&quot;_-;_-@_-"/>
    <numFmt numFmtId="192" formatCode="_-* #,##0.00\ _к_р_б_._-;\-* #,##0.00\ _к_р_б_._-;_-* &quot;-&quot;??\ _к_р_б_._-;_-@_-"/>
    <numFmt numFmtId="193" formatCode="0#######"/>
    <numFmt numFmtId="194" formatCode="0.0"/>
    <numFmt numFmtId="195" formatCode="d/m/yyyy"/>
    <numFmt numFmtId="196" formatCode="0.0000"/>
    <numFmt numFmtId="197" formatCode="0.0%"/>
    <numFmt numFmtId="198" formatCode="0.000%"/>
    <numFmt numFmtId="199" formatCode="dd/mm/yy;@"/>
    <numFmt numFmtId="200" formatCode="[$-FC22]d\ mmmm\ yyyy&quot; р.&quot;;@"/>
    <numFmt numFmtId="201" formatCode="#,##0_ ;[Red]\-#,##0\ "/>
    <numFmt numFmtId="202" formatCode="#,##0&quot;р.&quot;"/>
    <numFmt numFmtId="203" formatCode="d\ mmmm\,\ yyyy"/>
    <numFmt numFmtId="204" formatCode="#,##0.00\ [$грн.-422]"/>
    <numFmt numFmtId="205" formatCode="[$-FC19]d\ mmmm\ yyyy\ &quot;г.&quot;"/>
    <numFmt numFmtId="206" formatCode="#,##0.00&quot;р.&quot;"/>
    <numFmt numFmtId="207" formatCode="0.0000%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dd\.mm\.yyyy;@"/>
    <numFmt numFmtId="213" formatCode="dd\.mm\.yy;@"/>
    <numFmt numFmtId="214" formatCode="0.000"/>
    <numFmt numFmtId="215" formatCode="0.00000"/>
    <numFmt numFmtId="216" formatCode="_-* #,##0.000\ _к_р_б_._-;\-* #,##0.000\ _к_р_б_._-;_-* &quot;-&quot;??\ _к_р_б_._-;_-@_-"/>
    <numFmt numFmtId="217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94" fontId="10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9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2" fillId="0" borderId="17" xfId="0" applyFont="1" applyBorder="1" applyAlignment="1" quotePrefix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194" fontId="13" fillId="0" borderId="15" xfId="0" applyNumberFormat="1" applyFont="1" applyBorder="1" applyAlignment="1">
      <alignment horizontal="center" vertical="center" wrapText="1"/>
    </xf>
    <xf numFmtId="194" fontId="12" fillId="0" borderId="15" xfId="0" applyNumberFormat="1" applyFont="1" applyBorder="1" applyAlignment="1">
      <alignment horizontal="center" vertical="center" wrapText="1"/>
    </xf>
    <xf numFmtId="194" fontId="12" fillId="0" borderId="15" xfId="0" applyNumberFormat="1" applyFont="1" applyBorder="1" applyAlignment="1">
      <alignment horizontal="center" vertical="center"/>
    </xf>
    <xf numFmtId="194" fontId="13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40%октяб" xfId="60"/>
    <cellStyle name="Тысячи_40%октяб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1" max="1" width="14.25390625" style="1" customWidth="1"/>
    <col min="2" max="2" width="14.75390625" style="1" customWidth="1"/>
    <col min="3" max="3" width="46.375" style="1" customWidth="1"/>
    <col min="4" max="4" width="11.625" style="1" customWidth="1"/>
    <col min="5" max="6" width="14.25390625" style="1" customWidth="1"/>
    <col min="7" max="7" width="15.25390625" style="1" customWidth="1"/>
    <col min="8" max="8" width="15.125" style="1" customWidth="1"/>
    <col min="9" max="9" width="12.25390625" style="1" customWidth="1"/>
    <col min="10" max="10" width="13.125" style="1" customWidth="1"/>
    <col min="11" max="11" width="13.375" style="1" customWidth="1"/>
    <col min="12" max="12" width="14.875" style="1" customWidth="1"/>
    <col min="13" max="13" width="14.125" style="1" customWidth="1"/>
    <col min="14" max="14" width="15.875" style="1" customWidth="1"/>
    <col min="15" max="15" width="17.00390625" style="1" customWidth="1"/>
    <col min="16" max="17" width="17.125" style="1" customWidth="1"/>
    <col min="18" max="18" width="18.00390625" style="1" bestFit="1" customWidth="1"/>
    <col min="19" max="19" width="5.00390625" style="1" customWidth="1"/>
    <col min="20" max="20" width="14.375" style="1" customWidth="1"/>
    <col min="21" max="21" width="5.25390625" style="1" customWidth="1"/>
    <col min="22" max="22" width="9.00390625" style="1" customWidth="1"/>
    <col min="23" max="23" width="5.125" style="1" customWidth="1"/>
    <col min="24" max="24" width="10.00390625" style="1" customWidth="1"/>
    <col min="25" max="25" width="5.25390625" style="1" customWidth="1"/>
    <col min="26" max="26" width="9.00390625" style="1" customWidth="1"/>
    <col min="27" max="27" width="5.125" style="1" customWidth="1"/>
    <col min="28" max="28" width="8.625" style="1" customWidth="1"/>
    <col min="29" max="29" width="5.125" style="1" customWidth="1"/>
    <col min="30" max="30" width="8.25390625" style="1" customWidth="1"/>
    <col min="31" max="31" width="5.00390625" style="1" customWidth="1"/>
    <col min="32" max="32" width="8.25390625" style="1" customWidth="1"/>
    <col min="33" max="33" width="5.00390625" style="1" customWidth="1"/>
    <col min="34" max="34" width="10.125" style="1" customWidth="1"/>
    <col min="35" max="35" width="4.875" style="1" customWidth="1"/>
    <col min="36" max="36" width="9.125" style="1" customWidth="1"/>
    <col min="37" max="37" width="5.25390625" style="1" customWidth="1"/>
    <col min="38" max="38" width="10.25390625" style="1" customWidth="1"/>
    <col min="39" max="16384" width="9.125" style="1" customWidth="1"/>
  </cols>
  <sheetData>
    <row r="1" spans="1:14" ht="16.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7.5" customHeight="1">
      <c r="A2" s="28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5.75" customHeight="1" thickBot="1">
      <c r="A3" s="5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7"/>
      <c r="N3" s="8" t="s">
        <v>4</v>
      </c>
    </row>
    <row r="4" spans="1:14" ht="25.5" customHeight="1" thickBot="1">
      <c r="A4" s="36" t="s">
        <v>6</v>
      </c>
      <c r="B4" s="36" t="s">
        <v>7</v>
      </c>
      <c r="C4" s="36" t="s">
        <v>1</v>
      </c>
      <c r="D4" s="30" t="s">
        <v>2</v>
      </c>
      <c r="E4" s="31"/>
      <c r="F4" s="31"/>
      <c r="G4" s="31"/>
      <c r="H4" s="32"/>
      <c r="I4" s="30" t="s">
        <v>3</v>
      </c>
      <c r="J4" s="31"/>
      <c r="K4" s="31"/>
      <c r="L4" s="31" t="s">
        <v>3</v>
      </c>
      <c r="M4" s="32" t="s">
        <v>0</v>
      </c>
      <c r="N4" s="33" t="s">
        <v>15</v>
      </c>
    </row>
    <row r="5" spans="1:14" ht="25.5" customHeight="1" thickBot="1">
      <c r="A5" s="37"/>
      <c r="B5" s="37"/>
      <c r="C5" s="37"/>
      <c r="D5" s="33" t="s">
        <v>9</v>
      </c>
      <c r="E5" s="33" t="s">
        <v>10</v>
      </c>
      <c r="F5" s="39" t="s">
        <v>11</v>
      </c>
      <c r="G5" s="32"/>
      <c r="H5" s="33" t="s">
        <v>14</v>
      </c>
      <c r="I5" s="33" t="s">
        <v>9</v>
      </c>
      <c r="J5" s="33" t="s">
        <v>10</v>
      </c>
      <c r="K5" s="39" t="s">
        <v>11</v>
      </c>
      <c r="L5" s="32"/>
      <c r="M5" s="33" t="s">
        <v>14</v>
      </c>
      <c r="N5" s="34"/>
    </row>
    <row r="6" spans="1:14" ht="70.5" customHeight="1" thickBot="1">
      <c r="A6" s="38"/>
      <c r="B6" s="38"/>
      <c r="C6" s="38"/>
      <c r="D6" s="35"/>
      <c r="E6" s="35"/>
      <c r="F6" s="16" t="s">
        <v>12</v>
      </c>
      <c r="G6" s="10" t="s">
        <v>13</v>
      </c>
      <c r="H6" s="35"/>
      <c r="I6" s="35"/>
      <c r="J6" s="35"/>
      <c r="K6" s="17" t="s">
        <v>12</v>
      </c>
      <c r="L6" s="15" t="s">
        <v>13</v>
      </c>
      <c r="M6" s="35"/>
      <c r="N6" s="35"/>
    </row>
    <row r="7" spans="1:14" ht="21.75" customHeight="1" thickBot="1">
      <c r="A7" s="4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3">
        <v>14</v>
      </c>
    </row>
    <row r="8" spans="1:14" ht="66.75" customHeight="1">
      <c r="A8" s="11" t="s">
        <v>8</v>
      </c>
      <c r="B8" s="13"/>
      <c r="C8" s="14" t="s">
        <v>16</v>
      </c>
      <c r="D8" s="9">
        <f>D9</f>
        <v>62664.3</v>
      </c>
      <c r="E8" s="9">
        <f>E9</f>
        <v>62664.3</v>
      </c>
      <c r="F8" s="9">
        <f>F9</f>
        <v>56592.2</v>
      </c>
      <c r="G8" s="9">
        <f>G9</f>
        <v>0</v>
      </c>
      <c r="H8" s="9">
        <f aca="true" t="shared" si="0" ref="H8:N8">H9</f>
        <v>0</v>
      </c>
      <c r="I8" s="9">
        <f t="shared" si="0"/>
        <v>9650.9</v>
      </c>
      <c r="J8" s="9">
        <f t="shared" si="0"/>
        <v>9650.9</v>
      </c>
      <c r="K8" s="9">
        <f t="shared" si="0"/>
        <v>0</v>
      </c>
      <c r="L8" s="9">
        <f t="shared" si="0"/>
        <v>6028.5</v>
      </c>
      <c r="M8" s="9">
        <f t="shared" si="0"/>
        <v>0</v>
      </c>
      <c r="N8" s="9">
        <f t="shared" si="0"/>
        <v>72315.2</v>
      </c>
    </row>
    <row r="9" spans="1:14" ht="37.5" customHeight="1">
      <c r="A9" s="18" t="s">
        <v>8</v>
      </c>
      <c r="B9" s="19" t="s">
        <v>5</v>
      </c>
      <c r="C9" s="20" t="s">
        <v>17</v>
      </c>
      <c r="D9" s="21">
        <f>E9+H9</f>
        <v>62664.3</v>
      </c>
      <c r="E9" s="22">
        <v>62664.3</v>
      </c>
      <c r="F9" s="25">
        <f>21817.1+34775.1</f>
        <v>56592.2</v>
      </c>
      <c r="G9" s="23">
        <v>0</v>
      </c>
      <c r="H9" s="23">
        <v>0</v>
      </c>
      <c r="I9" s="24">
        <f>J9+M9</f>
        <v>9650.9</v>
      </c>
      <c r="J9" s="23">
        <v>9650.9</v>
      </c>
      <c r="K9" s="23">
        <v>0</v>
      </c>
      <c r="L9" s="23">
        <f>159.4+2375.4+3221.7+272</f>
        <v>6028.5</v>
      </c>
      <c r="M9" s="23">
        <v>0</v>
      </c>
      <c r="N9" s="24">
        <f>D9+I9</f>
        <v>72315.2</v>
      </c>
    </row>
    <row r="10" spans="1:14" ht="15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5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5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</sheetData>
  <sheetProtection/>
  <mergeCells count="16">
    <mergeCell ref="F5:G5"/>
    <mergeCell ref="I4:M4"/>
    <mergeCell ref="I5:I6"/>
    <mergeCell ref="J5:J6"/>
    <mergeCell ref="M5:M6"/>
    <mergeCell ref="K5:L5"/>
    <mergeCell ref="A1:N1"/>
    <mergeCell ref="A2:N2"/>
    <mergeCell ref="D4:H4"/>
    <mergeCell ref="N4:N6"/>
    <mergeCell ref="A4:A6"/>
    <mergeCell ref="B4:B6"/>
    <mergeCell ref="C4:C6"/>
    <mergeCell ref="E5:E6"/>
    <mergeCell ref="D5:D6"/>
    <mergeCell ref="H5:H6"/>
  </mergeCells>
  <printOptions/>
  <pageMargins left="0.3937007874015748" right="0.3937007874015748" top="0" bottom="0" header="0.5118110236220472" footer="0.5118110236220472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Постолатий Владимир Яковлевич</dc:creator>
  <cp:keywords/>
  <dc:description/>
  <cp:lastModifiedBy>8023</cp:lastModifiedBy>
  <cp:lastPrinted>2024-03-12T07:59:29Z</cp:lastPrinted>
  <dcterms:created xsi:type="dcterms:W3CDTF">1999-09-02T08:06:42Z</dcterms:created>
  <dcterms:modified xsi:type="dcterms:W3CDTF">2024-03-12T09:15:20Z</dcterms:modified>
  <cp:category/>
  <cp:version/>
  <cp:contentType/>
  <cp:contentStatus/>
</cp:coreProperties>
</file>