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 на01.04.ПЗАГС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<sst xmlns="http://schemas.openxmlformats.org/spreadsheetml/2006/main" count="27" uniqueCount="19">
  <si>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</si>
  <si>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</si>
  <si>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</si>
  <si>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</si>
  <si>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</si>
  <si>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</si>
  <si>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</si>
  <si>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</si>
  <si>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</si>
  <si>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</si>
  <si>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</si>
  <si>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</si>
  <si>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</si>
  <si>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</si>
  <si>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</si>
  <si>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</si>
  <si>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</si>
  <si>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</si>
  <si>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2022 році (відповідно до Закону України "Про Державний бюджет України на 2022 рік" від 02.12.2021 року № 1928-IX станом на 01.04.2022 року.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</si>
</sst>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7.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7" t="s">
        <v>6</v>
      </c>
      <c r="B4" s="37" t="s">
        <v>7</v>
      </c>
      <c r="C4" s="37" t="s">
        <v>1</v>
      </c>
      <c r="D4" s="28" t="s">
        <v>2</v>
      </c>
      <c r="E4" s="29"/>
      <c r="F4" s="29"/>
      <c r="G4" s="29"/>
      <c r="H4" s="27"/>
      <c r="I4" s="28" t="s">
        <v>3</v>
      </c>
      <c r="J4" s="29"/>
      <c r="K4" s="29"/>
      <c r="L4" s="29" t="s">
        <v>3</v>
      </c>
      <c r="M4" s="27" t="s">
        <v>0</v>
      </c>
      <c r="N4" s="30" t="s">
        <v>15</v>
      </c>
    </row>
    <row r="5" spans="1:14" ht="25.5" customHeight="1" thickBot="1">
      <c r="A5" s="38"/>
      <c r="B5" s="38"/>
      <c r="C5" s="38"/>
      <c r="D5" s="30" t="s">
        <v>9</v>
      </c>
      <c r="E5" s="30" t="s">
        <v>10</v>
      </c>
      <c r="F5" s="26" t="s">
        <v>11</v>
      </c>
      <c r="G5" s="27"/>
      <c r="H5" s="30" t="s">
        <v>14</v>
      </c>
      <c r="I5" s="30" t="s">
        <v>9</v>
      </c>
      <c r="J5" s="30" t="s">
        <v>10</v>
      </c>
      <c r="K5" s="26" t="s">
        <v>11</v>
      </c>
      <c r="L5" s="27"/>
      <c r="M5" s="30" t="s">
        <v>14</v>
      </c>
      <c r="N5" s="36"/>
    </row>
    <row r="6" spans="1:14" ht="70.5" customHeight="1" thickBot="1">
      <c r="A6" s="39"/>
      <c r="B6" s="39"/>
      <c r="C6" s="39"/>
      <c r="D6" s="31"/>
      <c r="E6" s="31"/>
      <c r="F6" s="16" t="s">
        <v>12</v>
      </c>
      <c r="G6" s="10" t="s">
        <v>13</v>
      </c>
      <c r="H6" s="31"/>
      <c r="I6" s="31"/>
      <c r="J6" s="31"/>
      <c r="K6" s="17" t="s">
        <v>12</v>
      </c>
      <c r="L6" s="15" t="s">
        <v>13</v>
      </c>
      <c r="M6" s="31"/>
      <c r="N6" s="31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69148.7</v>
      </c>
      <c r="E8" s="9">
        <f>E9</f>
        <v>69148.7</v>
      </c>
      <c r="F8" s="9">
        <f>F9</f>
        <v>64463.2</v>
      </c>
      <c r="G8" s="9">
        <f>G9</f>
        <v>1230.8</v>
      </c>
      <c r="H8" s="9">
        <f aca="true" t="shared" si="0" ref="H8:N8">H9</f>
        <v>0</v>
      </c>
      <c r="I8" s="9">
        <f t="shared" si="0"/>
        <v>10747.2</v>
      </c>
      <c r="J8" s="9">
        <f t="shared" si="0"/>
        <v>10747.2</v>
      </c>
      <c r="K8" s="9">
        <f t="shared" si="0"/>
        <v>0</v>
      </c>
      <c r="L8" s="9">
        <f t="shared" si="0"/>
        <v>1492.07</v>
      </c>
      <c r="M8" s="9">
        <f t="shared" si="0"/>
        <v>0</v>
      </c>
      <c r="N8" s="9">
        <f t="shared" si="0"/>
        <v>79895.9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69148.7</v>
      </c>
      <c r="E9" s="22">
        <v>69148.7</v>
      </c>
      <c r="F9" s="25">
        <f>17100.6+47362.6</f>
        <v>64463.2</v>
      </c>
      <c r="G9" s="23">
        <v>1230.8</v>
      </c>
      <c r="H9" s="23">
        <v>0</v>
      </c>
      <c r="I9" s="24">
        <f>J9+M9</f>
        <v>10747.2</v>
      </c>
      <c r="J9" s="23">
        <v>10747.2</v>
      </c>
      <c r="K9" s="23">
        <v>0</v>
      </c>
      <c r="L9" s="23">
        <f>150+400+882+60.07</f>
        <v>1492.07</v>
      </c>
      <c r="M9" s="23">
        <v>0</v>
      </c>
      <c r="N9" s="24">
        <f>D9+I9</f>
        <v>79895.9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  <mergeCell ref="F5:G5"/>
    <mergeCell ref="I4:M4"/>
    <mergeCell ref="I5:I6"/>
    <mergeCell ref="J5:J6"/>
    <mergeCell ref="M5:M6"/>
    <mergeCell ref="K5:L5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2024-03-11T14:45:39Z</cp:lastPrinted>
  <dcterms:created xsi:type="dcterms:W3CDTF">1999-09-02T08:06:42Z</dcterms:created>
  <dcterms:modified xsi:type="dcterms:W3CDTF">2024-03-11T14:45:54Z</dcterms:modified>
  <cp:category/>
  <cp:version/>
  <cp:contentType/>
  <cp:contentStatus/>
</cp:coreProperties>
</file>